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<sst xmlns="http://schemas.openxmlformats.org/spreadsheetml/2006/main" count="454" uniqueCount="308">
  <si>
    <t>Załącznik nr 1A</t>
  </si>
  <si>
    <t>Wykaz budynków i budowli do ubezpieczenia od ognia i innych żywiołów</t>
  </si>
  <si>
    <t>Urzędu Gminy Czernice Borowe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</si>
  <si>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</si>
  <si>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</si>
  <si>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</si>
  <si>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</si>
  <si>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</si>
  <si>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</si>
  <si>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Budynek administracyjny Urzędu Gminy w Czernicach Borowych, ul.Dolna 2</t>
  </si>
  <si>
    <t xml:space="preserve"> gaśnice, instalacja alarmowa</t>
  </si>
  <si>
    <t>2.</t>
  </si>
  <si>
    <t>Budynek dom strażaka  Czernice Borowe, 06-415 Czernice Borowe ul.Chełchowskiego 12</t>
  </si>
  <si>
    <t>1965, remont 2006</t>
  </si>
  <si>
    <t>3.</t>
  </si>
  <si>
    <t>Świetlica wiejska w miejscowości Obrębiec</t>
  </si>
  <si>
    <t>4.</t>
  </si>
  <si>
    <t>gaśnice, samochody pożarnicze</t>
  </si>
  <si>
    <t>5.</t>
  </si>
  <si>
    <t>Budynek remizy OSP w Węgrze 06-415 Czernice Borowe</t>
  </si>
  <si>
    <t>6.</t>
  </si>
  <si>
    <t>Budynek remizy OSP w Rostkowie 06-415 Czernice Borowe</t>
  </si>
  <si>
    <t>7.</t>
  </si>
  <si>
    <t>Świetlica w Grójcu 06-415 Czernice Borowe</t>
  </si>
  <si>
    <t>8.</t>
  </si>
  <si>
    <t>Świetlica w Jastrzębcu06-415 Czernice Borowe</t>
  </si>
  <si>
    <t>9.</t>
  </si>
  <si>
    <t>Świetlica w Szczepankach 06-415 Czernice Borowe</t>
  </si>
  <si>
    <t>10.</t>
  </si>
  <si>
    <t>Świetlica w Olszewcu06-415 Czernice Borowe</t>
  </si>
  <si>
    <t>11.</t>
  </si>
  <si>
    <t>Świetlica w Chojnowie06-415 Czernice Borowe</t>
  </si>
  <si>
    <t>12.</t>
  </si>
  <si>
    <t>13.</t>
  </si>
  <si>
    <t>Stacja uzdatniania wody  w Rostkowie</t>
  </si>
  <si>
    <t>14.</t>
  </si>
  <si>
    <t>Stacja uzdatniania wody  w Czernicach Borowych</t>
  </si>
  <si>
    <t>15.</t>
  </si>
  <si>
    <t>Pompownia w Węgrze</t>
  </si>
  <si>
    <t>16.</t>
  </si>
  <si>
    <t>Świetlica w Borkowie Falentach 06-415 Czernice Borowe(budynek po byłej Szkole Podstawowej)</t>
  </si>
  <si>
    <t>nabyto w 1996r</t>
  </si>
  <si>
    <t>gaśnice</t>
  </si>
  <si>
    <t>17.</t>
  </si>
  <si>
    <t>18.</t>
  </si>
  <si>
    <t xml:space="preserve"> </t>
  </si>
  <si>
    <t>19.</t>
  </si>
  <si>
    <t>20.</t>
  </si>
  <si>
    <t>Przystanek murowany w Rostkowie</t>
  </si>
  <si>
    <t>21.</t>
  </si>
  <si>
    <t>Przystanek murowany w Szczepankach</t>
  </si>
  <si>
    <t>22.</t>
  </si>
  <si>
    <t>23.</t>
  </si>
  <si>
    <t>Przystanek murowany w Obrębcu</t>
  </si>
  <si>
    <t>24.</t>
  </si>
  <si>
    <t>Przystanek murowany w Żebrach</t>
  </si>
  <si>
    <t>25.</t>
  </si>
  <si>
    <t>Przystanek metalowy w Jastrzębcu</t>
  </si>
  <si>
    <t>26.</t>
  </si>
  <si>
    <t>Przystanek metalowy w Borkowie Falentach</t>
  </si>
  <si>
    <t>27.</t>
  </si>
  <si>
    <t>Przystanek metalowy w Borkowie Boksach</t>
  </si>
  <si>
    <t>28.</t>
  </si>
  <si>
    <t>Przystanek metalowy w Tokach</t>
  </si>
  <si>
    <t>29.</t>
  </si>
  <si>
    <t>Przystanek metalowy w Kadzielni</t>
  </si>
  <si>
    <t>30.</t>
  </si>
  <si>
    <t>Przystanek metalowy w Załogach</t>
  </si>
  <si>
    <t>31.</t>
  </si>
  <si>
    <t>Wiata przystankowa z pleksy przy Szkole Podstawowej w Czernicach Borowych</t>
  </si>
  <si>
    <t>32.</t>
  </si>
  <si>
    <t>33.</t>
  </si>
  <si>
    <t>Razem:</t>
  </si>
  <si>
    <t>Liczba pracowników w jednostce:</t>
  </si>
  <si>
    <t>Załącznik nr 1B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</si>
  <si>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</si>
  <si>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</si>
  <si>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</si>
  <si>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</si>
  <si>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</si>
  <si>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</si>
  <si>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</si>
  <si>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</si>
  <si>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</si>
  <si>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</si>
  <si>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</si>
  <si>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</si>
  <si>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</si>
  <si>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</si>
  <si>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</si>
  <si>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Załącznik nr 1C'</t>
  </si>
  <si>
    <t>Wykaz przenośnego sprzętu elektronicznego</t>
  </si>
  <si>
    <t>Za sprzęt elektroniczny przenośny przyjmuje się komputery (laptopy), kamery video itp. sprzęt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</si>
  <si>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</si>
  <si>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</si>
  <si>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</si>
  <si>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</si>
  <si>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</si>
  <si>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</si>
  <si>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</si>
  <si>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</si>
  <si>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</si>
  <si>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</si>
  <si>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</si>
  <si>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WPZU590</t>
  </si>
  <si>
    <t>Ford</t>
  </si>
  <si>
    <t>Transit Faby Furgon 350M</t>
  </si>
  <si>
    <t>specjalny</t>
  </si>
  <si>
    <t>WFOLXXBDFL4Y00165</t>
  </si>
  <si>
    <t>1,350/6</t>
  </si>
  <si>
    <t>25.11.2004</t>
  </si>
  <si>
    <t>WPZ75AA</t>
  </si>
  <si>
    <t>Gaz</t>
  </si>
  <si>
    <t>GRK27057-096</t>
  </si>
  <si>
    <t>Z3B2705705R001793</t>
  </si>
  <si>
    <t>0,845/7</t>
  </si>
  <si>
    <t>20.12.2005</t>
  </si>
  <si>
    <t>WPZ10688</t>
  </si>
  <si>
    <t>Volkswagen</t>
  </si>
  <si>
    <t>LT40</t>
  </si>
  <si>
    <t>ciężarowy</t>
  </si>
  <si>
    <t>WV2ZZZ21ZTH003394</t>
  </si>
  <si>
    <t>1,080/6</t>
  </si>
  <si>
    <t>23.10.1995, w Polsce 25.05.2010</t>
  </si>
  <si>
    <t>WPZA842</t>
  </si>
  <si>
    <t>Jelcz</t>
  </si>
  <si>
    <t>005</t>
  </si>
  <si>
    <t>3,000/6</t>
  </si>
  <si>
    <t>31.12.1987</t>
  </si>
  <si>
    <t>WPZ01996</t>
  </si>
  <si>
    <t>Magirus Deutz</t>
  </si>
  <si>
    <t>FM170D11FA</t>
  </si>
  <si>
    <t>6</t>
  </si>
  <si>
    <t>28.01.1971</t>
  </si>
  <si>
    <t>WPZ02415</t>
  </si>
  <si>
    <t>P244LM08499</t>
  </si>
  <si>
    <t>10,580/6</t>
  </si>
  <si>
    <t>24.10.1983</t>
  </si>
  <si>
    <t>WPZV934</t>
  </si>
  <si>
    <t xml:space="preserve">Renault </t>
  </si>
  <si>
    <t>Master</t>
  </si>
  <si>
    <t>autobus</t>
  </si>
  <si>
    <t>VF1FB30DH14443562</t>
  </si>
  <si>
    <t>18</t>
  </si>
  <si>
    <t>06.05.1996</t>
  </si>
  <si>
    <t>WPZG926</t>
  </si>
  <si>
    <t>FS Lublin</t>
  </si>
  <si>
    <t>SUL330415S0004342</t>
  </si>
  <si>
    <t>5</t>
  </si>
  <si>
    <t>14.09.1995</t>
  </si>
  <si>
    <t>WPZ05589</t>
  </si>
  <si>
    <t>Daimler Benz</t>
  </si>
  <si>
    <t>LF 508D</t>
  </si>
  <si>
    <t>31035010539392</t>
  </si>
  <si>
    <t>9</t>
  </si>
  <si>
    <t>30.08.1982, w Polsce 14.11.2008</t>
  </si>
  <si>
    <t>WPZ05833</t>
  </si>
  <si>
    <t>Opel</t>
  </si>
  <si>
    <t>Vivaro kombi 2,0 CDTi 2,9T</t>
  </si>
  <si>
    <t>osobowy przewóz osób niepełnosprawnych</t>
  </si>
  <si>
    <t>W0LJ7BHB69V610476</t>
  </si>
  <si>
    <t>0,835/9</t>
  </si>
  <si>
    <t>02.12.2008</t>
  </si>
  <si>
    <t>gaśnice, monitoring (kamery)</t>
  </si>
  <si>
    <t>Stacja uzdatniania wody  w Pawłowie Kościelnym</t>
  </si>
  <si>
    <t>Wiata przystankowa wersja "F" L=2290 - 2szt.w Chojnowie i Węgrze</t>
  </si>
  <si>
    <t>Wiata przystankowa wersja "F" L=2290 - 1szt. Węgra</t>
  </si>
  <si>
    <t>monitoring (kamery)</t>
  </si>
  <si>
    <t>Przystanek w Miłoszewcu drewniany</t>
  </si>
  <si>
    <t>Przystanek drewniany w Pierzchałach - altanka</t>
  </si>
  <si>
    <t>Budynek świetlicy wiejskiej w Pawłowie Kościelnym 06-415 Czernice Borowe</t>
  </si>
  <si>
    <t>Altana drewniana w Pawłowie Kościelnym</t>
  </si>
  <si>
    <t>Midlum 300.14 z funkcją ratownictwa ekologicznego z napędem 4x4</t>
  </si>
  <si>
    <t>VF644BHM000001829</t>
  </si>
  <si>
    <t>15.11.2011</t>
  </si>
  <si>
    <t>WPZ15988</t>
  </si>
  <si>
    <t>Konstrukcja ścian, dachu i więźby dachowej</t>
  </si>
  <si>
    <t>Poz.2 ubezpieczony OSP Czernice Borowe</t>
  </si>
  <si>
    <t>Poz. 1,4,6 ubezpieczony OSP Rostkowo, 06 - 415 Czernice Borowe</t>
  </si>
  <si>
    <t>poz. 11 właściciel: Gmina Czernice Borowe, użytkownik: OSP Rostkowo</t>
  </si>
  <si>
    <r>
      <t>Poz. 10 wyposażenie dodatkowe:</t>
    </r>
    <r>
      <rPr>
        <sz val="8"/>
        <rFont val="Arial"/>
        <family val="2"/>
      </rPr>
      <t xml:space="preserve"> poduszka powietrzna kierowcy i pasażera, pakiet Edition 2, klimatyzacja manualna na przód i tył, podgrzewane tylne siedzenia, traction Controle Electronic, halogeny przeciwmgielne, sterowanie radia w kierownicy, usunięcie 2-go rzędu, immobilizer, autoalarm</t>
    </r>
  </si>
  <si>
    <t>WPZ18150</t>
  </si>
  <si>
    <t>VF644BHM000001800</t>
  </si>
  <si>
    <t>02.10.2012</t>
  </si>
  <si>
    <t>poz. 12 właściciel: Gmina Czernice Borowe</t>
  </si>
  <si>
    <t>Wartość brutto pojazdów</t>
  </si>
  <si>
    <t>DMC</t>
  </si>
  <si>
    <t>Przepompownia ścieków sieciowa</t>
  </si>
  <si>
    <t>Plac zabaw dla dzieci KACPER w Pierzchałach</t>
  </si>
  <si>
    <t>Elementy małej architektury w Borkowie Falentach</t>
  </si>
  <si>
    <t>Ogrodzenie przepompowni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</si>
  <si>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</si>
  <si>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</si>
  <si>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</si>
  <si>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</si>
  <si>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</si>
  <si>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</si>
  <si>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</si>
  <si>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</si>
  <si>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</si>
  <si>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</si>
  <si>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</si>
  <si>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</si>
  <si>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</si>
  <si>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Serwer klasy B-Dell PowerEdge T610</t>
  </si>
  <si>
    <t>Zestaw: Serwer klasy B-Dell PowerEdge T610, stacja robocza OptiPlex 990DT z monitorem P1911 x 2 sztuki</t>
  </si>
  <si>
    <t>Zestaw komputerowy- gospodarka odpadami HP i5-3470</t>
  </si>
  <si>
    <t>Drukarka HP LJ 500MFP</t>
  </si>
  <si>
    <t xml:space="preserve">Zestaw komputerowy </t>
  </si>
  <si>
    <t>3490</t>
  </si>
  <si>
    <t>3000</t>
  </si>
  <si>
    <t>11000</t>
  </si>
  <si>
    <t>3770</t>
  </si>
  <si>
    <t>2900</t>
  </si>
  <si>
    <t>5600</t>
  </si>
  <si>
    <t>3040</t>
  </si>
  <si>
    <t>14000</t>
  </si>
  <si>
    <t>budynek murowany, stropodach pokryty papą</t>
  </si>
  <si>
    <t>Przepompownia P1 w Obrębcu</t>
  </si>
  <si>
    <t>Przepompownia P2 w Rostkowie</t>
  </si>
  <si>
    <t>Przepompownia P3 w Rostkowie</t>
  </si>
  <si>
    <t>Przepompownia P4 w Rostkowie</t>
  </si>
  <si>
    <t>Przepompownia P5 w Rostkowie</t>
  </si>
  <si>
    <t xml:space="preserve">monitoring </t>
  </si>
  <si>
    <t>budynek murowany, konstrukcja dachu drewniania, kryty blachą</t>
  </si>
  <si>
    <t>budynek murowany, stropodach kryty papą</t>
  </si>
  <si>
    <t>budynek murowany kryty blachą</t>
  </si>
  <si>
    <t>HP EliteOne 800G1 AiO NT 23 PN: D0A59V - 16 szt.</t>
  </si>
  <si>
    <t>WPZ28177</t>
  </si>
  <si>
    <t>Nissan</t>
  </si>
  <si>
    <t>Primastar 1,9DCI</t>
  </si>
  <si>
    <t>VSKF4ABA5UV160448</t>
  </si>
  <si>
    <t>570/6</t>
  </si>
  <si>
    <t>2700</t>
  </si>
  <si>
    <t>20.07.2004, w Polsce 08.02.2016</t>
  </si>
  <si>
    <t>poz. 13 właściciel: OSP w Węgrze, 06 - 415 Czernice Borowe, Węgra 42, Regon:551293840</t>
  </si>
  <si>
    <t>okres ubezpieczenia: 15.11.2017 - 14.11.2020</t>
  </si>
  <si>
    <t xml:space="preserve">nie starszy niż 5 letni (wyprodukowany w roku 2012 i latach następnych)   </t>
  </si>
  <si>
    <t xml:space="preserve">nie starszy niż 5 letni (wyprodukowany w roku 2012 i latach następnych)  </t>
  </si>
  <si>
    <t>15.11.2017 - 14.11.2020</t>
  </si>
  <si>
    <t>Pow. użytkowa w m2</t>
  </si>
  <si>
    <t>Okres ubezpieczenia AC/KR - 15.11.2017 - 14.11.2018</t>
  </si>
  <si>
    <t>Okres ubezpieczenia AC/KR - 15.11.2018 - 14.11.2019</t>
  </si>
  <si>
    <t>Okres ubezpieczenia AC/KR - 15.11.2019 - 14.11.2020</t>
  </si>
  <si>
    <t>pleksa</t>
  </si>
  <si>
    <t>murowany kryty azbestem</t>
  </si>
  <si>
    <t>blaszany</t>
  </si>
  <si>
    <t>murowany kryty blachą</t>
  </si>
  <si>
    <t>Wiata przystankowa w miejscowości Kuskowo</t>
  </si>
  <si>
    <t>blacha trapezowa</t>
  </si>
  <si>
    <t>Wiata przystankowa w miejscowości Skierki</t>
  </si>
  <si>
    <t>Wiata przystankowa w miejscowości Turowo</t>
  </si>
  <si>
    <t>Altana w Węgrze</t>
  </si>
  <si>
    <t>drewniana, pokryta gontem</t>
  </si>
  <si>
    <t>ogrodzona</t>
  </si>
  <si>
    <t>Altana w Piechrzałach</t>
  </si>
  <si>
    <t>drewniana, pokryta trzciną</t>
  </si>
  <si>
    <t>Plac zabaw i altana w Zembrzusie</t>
  </si>
  <si>
    <t>drewniany z elementami plastikowymi i metalowymi</t>
  </si>
  <si>
    <t>ogrodzony</t>
  </si>
  <si>
    <t>Budynek po byłej zlewni mleka w Węgrze</t>
  </si>
  <si>
    <t>nie możemy ustalic dokładnej daty budowy (budynek przejęty od Spółdzielni Mleczarskiej)</t>
  </si>
  <si>
    <t>murowany, pokryty blachą</t>
  </si>
  <si>
    <t>Budynek mieszkalny dwukondygnacyjny w Kuskowie</t>
  </si>
  <si>
    <t>około 1965 nie możemy ustalic dokładnej daty budowy (budynek przejęty od ANR)</t>
  </si>
  <si>
    <t>Budynek ośrodka zdrowia w Czernicach Borowych</t>
  </si>
  <si>
    <t>641,97 oraz piwnice 314,28</t>
  </si>
  <si>
    <t>Budynek murowany, kryty papą</t>
  </si>
  <si>
    <t>Budynek Szkoły Podstawowej w Węgrze wraz z kotłownią olejową</t>
  </si>
  <si>
    <t>nabyto1996 remont 2008</t>
  </si>
  <si>
    <t>Plac zabaw (drewniany) w Węgrze</t>
  </si>
  <si>
    <t>ogrodzony, oświetlony</t>
  </si>
  <si>
    <t xml:space="preserve">Budynek zabytkowego dworu w Chojnowie </t>
  </si>
  <si>
    <t>1888r. remont w 2015r.</t>
  </si>
  <si>
    <t>Budynek murowany, strop żelbetowy, konstrukcja więźby dachowej drewniana, dach kryty blachą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</si>
  <si>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</si>
  <si>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</si>
  <si>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</si>
  <si>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</si>
  <si>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</si>
  <si>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</si>
  <si>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</si>
  <si>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</si>
  <si>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</si>
  <si>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</si>
  <si>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Drukarka HP 1102</t>
  </si>
  <si>
    <t>Drukarka HP LJ 2055D</t>
  </si>
  <si>
    <t>Drukarka HP 1020</t>
  </si>
  <si>
    <t>Drukarka P3015</t>
  </si>
  <si>
    <t xml:space="preserve">2 zestawy komputerowe Lenovo ThinkCenter M93Z </t>
  </si>
  <si>
    <t>Urządzenie wielofunkcyjne kolorowe OKI MC363</t>
  </si>
  <si>
    <t>Urządzenie wielofunkcyjne HP LaserJet Pro 500 (SP Węgra)</t>
  </si>
  <si>
    <t>Tablica interaktywna QOMO (SP Węgra)</t>
  </si>
  <si>
    <t xml:space="preserve">skaner Fujitsu fi-7260 </t>
  </si>
  <si>
    <t>Laptop 15,6 Dell</t>
  </si>
  <si>
    <t>Laptop Lenovo</t>
  </si>
  <si>
    <t>Laptop Acer E5-511</t>
  </si>
  <si>
    <t>Laptop Dell Inspirion (SP Węgra)</t>
  </si>
  <si>
    <t>06 - 415 Czernice Borowe, ul. Dolna 2</t>
  </si>
  <si>
    <t>Okres ub. OC i NNW</t>
  </si>
  <si>
    <t>Świetlica w Kuskowie</t>
  </si>
  <si>
    <t>Budynek murowany kryty blachą</t>
  </si>
  <si>
    <t xml:space="preserve">Świetlica w Chrostowie </t>
  </si>
  <si>
    <t>Budynek po zlewni mleka w Czernicach Borowych, ul. Kościelna 10</t>
  </si>
  <si>
    <t>budynek murowany, kryty blachą</t>
  </si>
  <si>
    <t>Zabezpieczenie ekspozycji (monitoring, instalacja alarmowa, gaśnice, żaluzje antywłamaniowe), budynek - alarm</t>
  </si>
  <si>
    <t>około 1960r. Remont w 2012</t>
  </si>
  <si>
    <t>około 1960r. Remont w 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</si>
</sst>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44" fontId="1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44" fontId="4" fillId="0" borderId="12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13" xfId="0" applyNumberFormat="1" applyFont="1" applyBorder="1" applyAlignment="1">
      <alignment horizontal="right" vertical="center" wrapText="1"/>
    </xf>
    <xf numFmtId="166" fontId="4" fillId="0" borderId="12" xfId="0" applyNumberFormat="1" applyFont="1" applyBorder="1" applyAlignment="1">
      <alignment horizontal="right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166" fontId="4" fillId="33" borderId="12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right" vertical="center" wrapText="1"/>
    </xf>
    <xf numFmtId="44" fontId="4" fillId="0" borderId="16" xfId="0" applyNumberFormat="1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60">
      <selection activeCell="C63" sqref="C63"/>
    </sheetView>
  </sheetViews>
  <sheetFormatPr defaultColWidth="9.140625" defaultRowHeight="12.75"/>
  <cols>
    <col min="1" max="1" width="4.140625" style="0" customWidth="1"/>
    <col min="2" max="2" width="36.28125" style="0" customWidth="1"/>
    <col min="5" max="5" width="20.28125" style="0" customWidth="1"/>
    <col min="6" max="6" width="23.00390625" style="0" customWidth="1"/>
    <col min="7" max="7" width="31.7109375" style="0" customWidth="1"/>
  </cols>
  <sheetData>
    <row r="1" spans="1:7" ht="12.75">
      <c r="A1" t="s">
        <v>236</v>
      </c>
      <c r="G1" s="1" t="s">
        <v>0</v>
      </c>
    </row>
    <row r="3" spans="1:7" ht="18">
      <c r="A3" s="83" t="s">
        <v>1</v>
      </c>
      <c r="B3" s="83"/>
      <c r="C3" s="83"/>
      <c r="D3" s="83"/>
      <c r="E3" s="83"/>
      <c r="F3" s="83"/>
      <c r="G3" s="83"/>
    </row>
    <row r="4" spans="1:7" ht="18">
      <c r="A4" s="83" t="s">
        <v>2</v>
      </c>
      <c r="B4" s="83"/>
      <c r="C4" s="83"/>
      <c r="D4" s="83"/>
      <c r="E4" s="83"/>
      <c r="F4" s="83"/>
      <c r="G4" s="83"/>
    </row>
    <row r="5" spans="1:7" ht="18">
      <c r="A5" s="83" t="s">
        <v>298</v>
      </c>
      <c r="B5" s="83"/>
      <c r="C5" s="83"/>
      <c r="D5" s="83"/>
      <c r="E5" s="83"/>
      <c r="F5" s="83"/>
      <c r="G5" s="83"/>
    </row>
    <row r="7" spans="1:7" ht="38.25">
      <c r="A7" s="2" t="s">
        <v>3</v>
      </c>
      <c r="B7" s="2" t="s">
        <v>4</v>
      </c>
      <c r="C7" s="2" t="s">
        <v>5</v>
      </c>
      <c r="D7" s="2" t="s">
        <v>240</v>
      </c>
      <c r="E7" s="2" t="s">
        <v>6</v>
      </c>
      <c r="F7" s="2" t="s">
        <v>176</v>
      </c>
      <c r="G7" s="2" t="s">
        <v>7</v>
      </c>
    </row>
    <row r="8" spans="1:7" ht="47.25">
      <c r="A8" s="3" t="s">
        <v>8</v>
      </c>
      <c r="B8" s="65" t="s">
        <v>9</v>
      </c>
      <c r="C8" s="65">
        <v>1988</v>
      </c>
      <c r="D8" s="65">
        <v>862</v>
      </c>
      <c r="E8" s="73">
        <v>2155000</v>
      </c>
      <c r="F8" s="66" t="s">
        <v>217</v>
      </c>
      <c r="G8" s="23" t="s">
        <v>10</v>
      </c>
    </row>
    <row r="9" spans="1:7" ht="47.25">
      <c r="A9" s="3" t="s">
        <v>11</v>
      </c>
      <c r="B9" s="96" t="s">
        <v>12</v>
      </c>
      <c r="C9" s="96" t="s">
        <v>13</v>
      </c>
      <c r="D9" s="96">
        <v>463</v>
      </c>
      <c r="E9" s="97">
        <v>1157500</v>
      </c>
      <c r="F9" s="98" t="s">
        <v>217</v>
      </c>
      <c r="G9" s="99" t="s">
        <v>10</v>
      </c>
    </row>
    <row r="10" spans="1:7" ht="38.25">
      <c r="A10" s="3" t="s">
        <v>14</v>
      </c>
      <c r="B10" s="65" t="s">
        <v>15</v>
      </c>
      <c r="C10" s="65">
        <v>2008</v>
      </c>
      <c r="D10" s="65">
        <v>255</v>
      </c>
      <c r="E10" s="73">
        <v>457320.91</v>
      </c>
      <c r="F10" s="66" t="s">
        <v>224</v>
      </c>
      <c r="G10" s="23" t="s">
        <v>163</v>
      </c>
    </row>
    <row r="11" spans="1:7" ht="38.25">
      <c r="A11" s="3" t="s">
        <v>16</v>
      </c>
      <c r="B11" s="65" t="s">
        <v>19</v>
      </c>
      <c r="C11" s="65">
        <v>1970</v>
      </c>
      <c r="D11" s="65">
        <v>343</v>
      </c>
      <c r="E11" s="73">
        <v>857000</v>
      </c>
      <c r="F11" s="66" t="s">
        <v>224</v>
      </c>
      <c r="G11" s="24" t="s">
        <v>17</v>
      </c>
    </row>
    <row r="12" spans="1:7" ht="38.25">
      <c r="A12" s="3" t="s">
        <v>18</v>
      </c>
      <c r="B12" s="65" t="s">
        <v>21</v>
      </c>
      <c r="C12" s="65">
        <v>2007</v>
      </c>
      <c r="D12" s="65">
        <v>759.8</v>
      </c>
      <c r="E12" s="73">
        <v>1253179</v>
      </c>
      <c r="F12" s="66" t="s">
        <v>224</v>
      </c>
      <c r="G12" s="24" t="s">
        <v>17</v>
      </c>
    </row>
    <row r="13" spans="1:7" ht="31.5">
      <c r="A13" s="3" t="s">
        <v>20</v>
      </c>
      <c r="B13" s="65" t="s">
        <v>23</v>
      </c>
      <c r="C13" s="65">
        <v>1981</v>
      </c>
      <c r="D13" s="65">
        <v>166.8</v>
      </c>
      <c r="E13" s="73">
        <v>200000</v>
      </c>
      <c r="F13" s="66" t="s">
        <v>225</v>
      </c>
      <c r="G13" s="24" t="s">
        <v>42</v>
      </c>
    </row>
    <row r="14" spans="1:7" ht="38.25">
      <c r="A14" s="3" t="s">
        <v>22</v>
      </c>
      <c r="B14" s="65" t="s">
        <v>25</v>
      </c>
      <c r="C14" s="65">
        <v>1986</v>
      </c>
      <c r="D14" s="65">
        <v>181.4</v>
      </c>
      <c r="E14" s="73">
        <v>420600</v>
      </c>
      <c r="F14" s="66" t="s">
        <v>224</v>
      </c>
      <c r="G14" s="24" t="s">
        <v>42</v>
      </c>
    </row>
    <row r="15" spans="1:7" ht="38.25">
      <c r="A15" s="3" t="s">
        <v>24</v>
      </c>
      <c r="B15" s="65" t="s">
        <v>27</v>
      </c>
      <c r="C15" s="65">
        <v>1988</v>
      </c>
      <c r="D15" s="65">
        <v>233.2</v>
      </c>
      <c r="E15" s="73">
        <v>466400</v>
      </c>
      <c r="F15" s="66" t="s">
        <v>224</v>
      </c>
      <c r="G15" s="24" t="s">
        <v>42</v>
      </c>
    </row>
    <row r="16" spans="1:7" ht="38.25">
      <c r="A16" s="3" t="s">
        <v>26</v>
      </c>
      <c r="B16" s="65" t="s">
        <v>29</v>
      </c>
      <c r="C16" s="65">
        <v>1988</v>
      </c>
      <c r="D16" s="65">
        <v>207.4</v>
      </c>
      <c r="E16" s="73">
        <v>414800</v>
      </c>
      <c r="F16" s="66" t="s">
        <v>224</v>
      </c>
      <c r="G16" s="24" t="s">
        <v>42</v>
      </c>
    </row>
    <row r="17" spans="1:7" ht="38.25">
      <c r="A17" s="3" t="s">
        <v>28</v>
      </c>
      <c r="B17" s="65" t="s">
        <v>31</v>
      </c>
      <c r="C17" s="65">
        <v>1991</v>
      </c>
      <c r="D17" s="65">
        <v>282.23</v>
      </c>
      <c r="E17" s="73">
        <v>564460</v>
      </c>
      <c r="F17" s="66" t="s">
        <v>224</v>
      </c>
      <c r="G17" s="24" t="s">
        <v>42</v>
      </c>
    </row>
    <row r="18" spans="1:7" ht="38.25">
      <c r="A18" s="3" t="s">
        <v>30</v>
      </c>
      <c r="B18" s="65" t="s">
        <v>164</v>
      </c>
      <c r="C18" s="65">
        <v>1994</v>
      </c>
      <c r="D18" s="65">
        <v>209.7</v>
      </c>
      <c r="E18" s="73">
        <v>209700</v>
      </c>
      <c r="F18" s="66" t="s">
        <v>224</v>
      </c>
      <c r="G18" s="24" t="s">
        <v>42</v>
      </c>
    </row>
    <row r="19" spans="1:7" ht="38.25">
      <c r="A19" s="3" t="s">
        <v>32</v>
      </c>
      <c r="B19" s="65" t="s">
        <v>34</v>
      </c>
      <c r="C19" s="65">
        <v>1975</v>
      </c>
      <c r="D19" s="65">
        <v>54</v>
      </c>
      <c r="E19" s="73">
        <v>100000</v>
      </c>
      <c r="F19" s="66" t="s">
        <v>224</v>
      </c>
      <c r="G19" s="24" t="s">
        <v>42</v>
      </c>
    </row>
    <row r="20" spans="1:7" ht="31.5">
      <c r="A20" s="3" t="s">
        <v>33</v>
      </c>
      <c r="B20" s="65" t="s">
        <v>36</v>
      </c>
      <c r="C20" s="65">
        <v>1981</v>
      </c>
      <c r="D20" s="65">
        <v>230</v>
      </c>
      <c r="E20" s="73">
        <v>230000</v>
      </c>
      <c r="F20" s="66" t="s">
        <v>225</v>
      </c>
      <c r="G20" s="24" t="s">
        <v>42</v>
      </c>
    </row>
    <row r="21" spans="1:7" ht="25.5">
      <c r="A21" s="3" t="s">
        <v>35</v>
      </c>
      <c r="B21" s="65" t="s">
        <v>38</v>
      </c>
      <c r="C21" s="65">
        <v>1998</v>
      </c>
      <c r="D21" s="65">
        <v>16</v>
      </c>
      <c r="E21" s="73">
        <v>16000</v>
      </c>
      <c r="F21" s="66" t="s">
        <v>226</v>
      </c>
      <c r="G21" s="24" t="s">
        <v>42</v>
      </c>
    </row>
    <row r="22" spans="1:7" ht="47.25">
      <c r="A22" s="3" t="s">
        <v>37</v>
      </c>
      <c r="B22" s="67" t="s">
        <v>40</v>
      </c>
      <c r="C22" s="67" t="s">
        <v>41</v>
      </c>
      <c r="D22" s="67">
        <v>552</v>
      </c>
      <c r="E22" s="74">
        <v>586000</v>
      </c>
      <c r="F22" s="68" t="s">
        <v>224</v>
      </c>
      <c r="G22" s="100" t="s">
        <v>42</v>
      </c>
    </row>
    <row r="23" spans="1:7" ht="31.5">
      <c r="A23" s="3" t="s">
        <v>39</v>
      </c>
      <c r="B23" s="48" t="s">
        <v>165</v>
      </c>
      <c r="C23" s="48">
        <v>2009</v>
      </c>
      <c r="D23" s="48" t="s">
        <v>45</v>
      </c>
      <c r="E23" s="75">
        <v>4400</v>
      </c>
      <c r="F23" s="69" t="s">
        <v>244</v>
      </c>
      <c r="G23" s="44"/>
    </row>
    <row r="24" spans="1:7" ht="31.5">
      <c r="A24" s="3" t="s">
        <v>43</v>
      </c>
      <c r="B24" s="48" t="s">
        <v>166</v>
      </c>
      <c r="C24" s="48">
        <v>2010</v>
      </c>
      <c r="D24" s="48"/>
      <c r="E24" s="75">
        <v>3965</v>
      </c>
      <c r="F24" s="69" t="s">
        <v>244</v>
      </c>
      <c r="G24" s="44"/>
    </row>
    <row r="25" spans="1:7" ht="15.75">
      <c r="A25" s="3" t="s">
        <v>44</v>
      </c>
      <c r="B25" s="48" t="s">
        <v>48</v>
      </c>
      <c r="C25" s="48">
        <v>1982</v>
      </c>
      <c r="D25" s="48"/>
      <c r="E25" s="75">
        <v>2000</v>
      </c>
      <c r="F25" s="69" t="s">
        <v>245</v>
      </c>
      <c r="G25" s="44"/>
    </row>
    <row r="26" spans="1:7" ht="15.75">
      <c r="A26" s="3" t="s">
        <v>46</v>
      </c>
      <c r="B26" s="48" t="s">
        <v>50</v>
      </c>
      <c r="C26" s="48">
        <v>1981</v>
      </c>
      <c r="D26" s="48"/>
      <c r="E26" s="75">
        <v>2000</v>
      </c>
      <c r="F26" s="69" t="s">
        <v>245</v>
      </c>
      <c r="G26" s="44"/>
    </row>
    <row r="27" spans="1:7" ht="15.75">
      <c r="A27" s="3" t="s">
        <v>47</v>
      </c>
      <c r="B27" s="48" t="s">
        <v>53</v>
      </c>
      <c r="C27" s="48">
        <v>1997</v>
      </c>
      <c r="D27" s="48"/>
      <c r="E27" s="75">
        <v>2533.27</v>
      </c>
      <c r="F27" s="69" t="s">
        <v>245</v>
      </c>
      <c r="G27" s="44"/>
    </row>
    <row r="28" spans="1:7" ht="15.75">
      <c r="A28" s="3" t="s">
        <v>49</v>
      </c>
      <c r="B28" s="48" t="s">
        <v>55</v>
      </c>
      <c r="C28" s="48">
        <v>1997</v>
      </c>
      <c r="D28" s="48"/>
      <c r="E28" s="75">
        <v>2533.25</v>
      </c>
      <c r="F28" s="69" t="s">
        <v>245</v>
      </c>
      <c r="G28" s="44"/>
    </row>
    <row r="29" spans="1:7" ht="15.75">
      <c r="A29" s="3" t="s">
        <v>51</v>
      </c>
      <c r="B29" s="48" t="s">
        <v>57</v>
      </c>
      <c r="C29" s="48">
        <v>2006</v>
      </c>
      <c r="D29" s="48"/>
      <c r="E29" s="75">
        <v>1547.95</v>
      </c>
      <c r="F29" s="69" t="s">
        <v>246</v>
      </c>
      <c r="G29" s="44"/>
    </row>
    <row r="30" spans="1:7" ht="31.5">
      <c r="A30" s="3" t="s">
        <v>52</v>
      </c>
      <c r="B30" s="48" t="s">
        <v>59</v>
      </c>
      <c r="C30" s="48">
        <v>2006</v>
      </c>
      <c r="D30" s="48"/>
      <c r="E30" s="75">
        <v>1547.95</v>
      </c>
      <c r="F30" s="69" t="s">
        <v>246</v>
      </c>
      <c r="G30" s="44"/>
    </row>
    <row r="31" spans="1:7" ht="31.5">
      <c r="A31" s="3" t="s">
        <v>54</v>
      </c>
      <c r="B31" s="48" t="s">
        <v>61</v>
      </c>
      <c r="C31" s="48">
        <v>2006</v>
      </c>
      <c r="D31" s="48"/>
      <c r="E31" s="75">
        <v>1547.95</v>
      </c>
      <c r="F31" s="69" t="s">
        <v>246</v>
      </c>
      <c r="G31" s="44"/>
    </row>
    <row r="32" spans="1:7" ht="15.75">
      <c r="A32" s="3" t="s">
        <v>56</v>
      </c>
      <c r="B32" s="48" t="s">
        <v>63</v>
      </c>
      <c r="C32" s="48">
        <v>2007</v>
      </c>
      <c r="D32" s="48"/>
      <c r="E32" s="75">
        <v>1890</v>
      </c>
      <c r="F32" s="69" t="s">
        <v>246</v>
      </c>
      <c r="G32" s="44"/>
    </row>
    <row r="33" spans="1:7" ht="15.75">
      <c r="A33" s="3" t="s">
        <v>58</v>
      </c>
      <c r="B33" s="48" t="s">
        <v>65</v>
      </c>
      <c r="C33" s="48">
        <v>2007</v>
      </c>
      <c r="D33" s="48"/>
      <c r="E33" s="75">
        <v>1890</v>
      </c>
      <c r="F33" s="69" t="s">
        <v>246</v>
      </c>
      <c r="G33" s="44"/>
    </row>
    <row r="34" spans="1:7" ht="15.75">
      <c r="A34" s="3" t="s">
        <v>60</v>
      </c>
      <c r="B34" s="48" t="s">
        <v>67</v>
      </c>
      <c r="C34" s="48">
        <v>2008</v>
      </c>
      <c r="D34" s="48"/>
      <c r="E34" s="75">
        <v>1418.5</v>
      </c>
      <c r="F34" s="69" t="s">
        <v>246</v>
      </c>
      <c r="G34" s="44"/>
    </row>
    <row r="35" spans="1:7" ht="47.25">
      <c r="A35" s="3" t="s">
        <v>62</v>
      </c>
      <c r="B35" s="48" t="s">
        <v>69</v>
      </c>
      <c r="C35" s="48">
        <v>2009</v>
      </c>
      <c r="D35" s="48"/>
      <c r="E35" s="75">
        <v>13908</v>
      </c>
      <c r="F35" s="69" t="s">
        <v>244</v>
      </c>
      <c r="G35" s="44" t="s">
        <v>167</v>
      </c>
    </row>
    <row r="36" spans="1:7" ht="15.75">
      <c r="A36" s="3" t="s">
        <v>64</v>
      </c>
      <c r="B36" s="56" t="s">
        <v>168</v>
      </c>
      <c r="C36" s="56">
        <v>2010</v>
      </c>
      <c r="D36" s="56"/>
      <c r="E36" s="76">
        <v>2994.8</v>
      </c>
      <c r="F36" s="101"/>
      <c r="G36" s="51"/>
    </row>
    <row r="37" spans="1:7" ht="31.5">
      <c r="A37" s="3" t="s">
        <v>66</v>
      </c>
      <c r="B37" s="48" t="s">
        <v>169</v>
      </c>
      <c r="C37" s="48">
        <v>2010</v>
      </c>
      <c r="D37" s="48"/>
      <c r="E37" s="75">
        <v>2485.82</v>
      </c>
      <c r="F37" s="69"/>
      <c r="G37" s="44"/>
    </row>
    <row r="38" spans="1:7" ht="47.25">
      <c r="A38" s="3" t="s">
        <v>68</v>
      </c>
      <c r="B38" s="48" t="s">
        <v>170</v>
      </c>
      <c r="C38" s="48">
        <v>2010</v>
      </c>
      <c r="D38" s="48">
        <v>196.25</v>
      </c>
      <c r="E38" s="75">
        <v>490000</v>
      </c>
      <c r="F38" s="69" t="s">
        <v>247</v>
      </c>
      <c r="G38" s="44" t="s">
        <v>17</v>
      </c>
    </row>
    <row r="39" spans="1:7" ht="31.5">
      <c r="A39" s="3" t="s">
        <v>70</v>
      </c>
      <c r="B39" s="48" t="s">
        <v>171</v>
      </c>
      <c r="C39" s="48">
        <v>2010</v>
      </c>
      <c r="D39" s="48"/>
      <c r="E39" s="75">
        <v>12303.46</v>
      </c>
      <c r="F39" s="69"/>
      <c r="G39" s="44"/>
    </row>
    <row r="40" spans="1:7" s="103" customFormat="1" ht="15.75">
      <c r="A40" s="3" t="s">
        <v>71</v>
      </c>
      <c r="B40" s="70" t="s">
        <v>187</v>
      </c>
      <c r="C40" s="70">
        <v>2013</v>
      </c>
      <c r="D40" s="72"/>
      <c r="E40" s="77">
        <v>62564.85</v>
      </c>
      <c r="F40" s="69"/>
      <c r="G40" s="44"/>
    </row>
    <row r="41" spans="1:7" s="103" customFormat="1" ht="31.5">
      <c r="A41" s="3" t="s">
        <v>191</v>
      </c>
      <c r="B41" s="70" t="s">
        <v>188</v>
      </c>
      <c r="C41" s="70">
        <v>2013</v>
      </c>
      <c r="D41" s="72"/>
      <c r="E41" s="77">
        <v>4000</v>
      </c>
      <c r="F41" s="69"/>
      <c r="G41" s="44"/>
    </row>
    <row r="42" spans="1:7" s="103" customFormat="1" ht="31.5">
      <c r="A42" s="3" t="s">
        <v>192</v>
      </c>
      <c r="B42" s="70" t="s">
        <v>189</v>
      </c>
      <c r="C42" s="70">
        <v>2013</v>
      </c>
      <c r="D42" s="71"/>
      <c r="E42" s="77">
        <v>7127.76</v>
      </c>
      <c r="F42" s="69"/>
      <c r="G42" s="44"/>
    </row>
    <row r="43" spans="1:7" s="103" customFormat="1" ht="15.75">
      <c r="A43" s="3" t="s">
        <v>193</v>
      </c>
      <c r="B43" s="70" t="s">
        <v>218</v>
      </c>
      <c r="C43" s="70">
        <v>2013</v>
      </c>
      <c r="D43" s="71"/>
      <c r="E43" s="77">
        <v>116495.97</v>
      </c>
      <c r="F43" s="69"/>
      <c r="G43" s="44" t="s">
        <v>223</v>
      </c>
    </row>
    <row r="44" spans="1:7" s="103" customFormat="1" ht="15.75">
      <c r="A44" s="3" t="s">
        <v>194</v>
      </c>
      <c r="B44" s="70" t="s">
        <v>219</v>
      </c>
      <c r="C44" s="70">
        <v>2013</v>
      </c>
      <c r="D44" s="71"/>
      <c r="E44" s="77">
        <v>34724.31</v>
      </c>
      <c r="F44" s="69"/>
      <c r="G44" s="44" t="s">
        <v>223</v>
      </c>
    </row>
    <row r="45" spans="1:7" s="103" customFormat="1" ht="15.75">
      <c r="A45" s="3" t="s">
        <v>195</v>
      </c>
      <c r="B45" s="70" t="s">
        <v>220</v>
      </c>
      <c r="C45" s="70">
        <v>2013</v>
      </c>
      <c r="D45" s="71"/>
      <c r="E45" s="77">
        <v>64745.01</v>
      </c>
      <c r="F45" s="69"/>
      <c r="G45" s="44" t="s">
        <v>223</v>
      </c>
    </row>
    <row r="46" spans="1:7" s="103" customFormat="1" ht="15.75">
      <c r="A46" s="3" t="s">
        <v>196</v>
      </c>
      <c r="B46" s="70" t="s">
        <v>221</v>
      </c>
      <c r="C46" s="70">
        <v>2013</v>
      </c>
      <c r="D46" s="71"/>
      <c r="E46" s="77">
        <v>64756.72</v>
      </c>
      <c r="F46" s="69"/>
      <c r="G46" s="44" t="s">
        <v>223</v>
      </c>
    </row>
    <row r="47" spans="1:7" s="103" customFormat="1" ht="15.75">
      <c r="A47" s="3" t="s">
        <v>197</v>
      </c>
      <c r="B47" s="70" t="s">
        <v>222</v>
      </c>
      <c r="C47" s="70">
        <v>2013</v>
      </c>
      <c r="D47" s="71"/>
      <c r="E47" s="77">
        <v>49090.16</v>
      </c>
      <c r="F47" s="69"/>
      <c r="G47" s="44" t="s">
        <v>223</v>
      </c>
    </row>
    <row r="48" spans="1:7" s="103" customFormat="1" ht="15.75">
      <c r="A48" s="3" t="s">
        <v>198</v>
      </c>
      <c r="B48" s="70" t="s">
        <v>190</v>
      </c>
      <c r="C48" s="70">
        <v>2013</v>
      </c>
      <c r="D48" s="71"/>
      <c r="E48" s="77">
        <v>34776.11</v>
      </c>
      <c r="F48" s="69"/>
      <c r="G48" s="44" t="s">
        <v>223</v>
      </c>
    </row>
    <row r="49" spans="1:7" ht="31.5">
      <c r="A49" s="3" t="s">
        <v>199</v>
      </c>
      <c r="B49" s="70" t="s">
        <v>248</v>
      </c>
      <c r="C49" s="70">
        <v>2015</v>
      </c>
      <c r="D49" s="71" t="s">
        <v>78</v>
      </c>
      <c r="E49" s="77">
        <v>4243.5</v>
      </c>
      <c r="F49" s="69" t="s">
        <v>249</v>
      </c>
      <c r="G49" s="44" t="s">
        <v>78</v>
      </c>
    </row>
    <row r="50" spans="1:7" ht="31.5">
      <c r="A50" s="3" t="s">
        <v>200</v>
      </c>
      <c r="B50" s="70" t="s">
        <v>250</v>
      </c>
      <c r="C50" s="70">
        <v>2015</v>
      </c>
      <c r="D50" s="71" t="s">
        <v>78</v>
      </c>
      <c r="E50" s="77">
        <v>4243.5</v>
      </c>
      <c r="F50" s="69" t="s">
        <v>249</v>
      </c>
      <c r="G50" s="44" t="s">
        <v>78</v>
      </c>
    </row>
    <row r="51" spans="1:7" ht="31.5">
      <c r="A51" s="3" t="s">
        <v>201</v>
      </c>
      <c r="B51" s="70" t="s">
        <v>251</v>
      </c>
      <c r="C51" s="70">
        <v>2015</v>
      </c>
      <c r="D51" s="71" t="s">
        <v>78</v>
      </c>
      <c r="E51" s="77">
        <v>4243.5</v>
      </c>
      <c r="F51" s="69" t="s">
        <v>249</v>
      </c>
      <c r="G51" s="44" t="s">
        <v>78</v>
      </c>
    </row>
    <row r="52" spans="1:7" ht="25.5">
      <c r="A52" s="3" t="s">
        <v>202</v>
      </c>
      <c r="B52" s="70" t="s">
        <v>252</v>
      </c>
      <c r="C52" s="70">
        <v>2012</v>
      </c>
      <c r="D52" s="71" t="s">
        <v>78</v>
      </c>
      <c r="E52" s="77">
        <v>10000</v>
      </c>
      <c r="F52" s="69" t="s">
        <v>253</v>
      </c>
      <c r="G52" s="44" t="s">
        <v>254</v>
      </c>
    </row>
    <row r="53" spans="1:7" ht="15.75">
      <c r="A53" s="3" t="s">
        <v>203</v>
      </c>
      <c r="B53" s="70" t="s">
        <v>255</v>
      </c>
      <c r="C53" s="70">
        <v>2015</v>
      </c>
      <c r="D53" s="71" t="s">
        <v>78</v>
      </c>
      <c r="E53" s="77">
        <v>24846</v>
      </c>
      <c r="F53" s="69" t="s">
        <v>256</v>
      </c>
      <c r="G53" s="44" t="s">
        <v>78</v>
      </c>
    </row>
    <row r="54" spans="1:7" ht="25.5">
      <c r="A54" s="3" t="s">
        <v>275</v>
      </c>
      <c r="B54" s="70" t="s">
        <v>257</v>
      </c>
      <c r="C54" s="70">
        <v>2015</v>
      </c>
      <c r="D54" s="71" t="s">
        <v>78</v>
      </c>
      <c r="E54" s="77">
        <v>25214.38</v>
      </c>
      <c r="F54" s="69" t="s">
        <v>258</v>
      </c>
      <c r="G54" s="44" t="s">
        <v>259</v>
      </c>
    </row>
    <row r="55" spans="1:7" ht="204.75">
      <c r="A55" s="3" t="s">
        <v>276</v>
      </c>
      <c r="B55" s="70" t="s">
        <v>260</v>
      </c>
      <c r="C55" s="70" t="s">
        <v>261</v>
      </c>
      <c r="D55" s="71">
        <v>37.52</v>
      </c>
      <c r="E55" s="77">
        <v>20000</v>
      </c>
      <c r="F55" s="69" t="s">
        <v>262</v>
      </c>
      <c r="G55" s="44" t="s">
        <v>78</v>
      </c>
    </row>
    <row r="56" spans="1:7" ht="173.25">
      <c r="A56" s="3" t="s">
        <v>277</v>
      </c>
      <c r="B56" s="70" t="s">
        <v>263</v>
      </c>
      <c r="C56" s="70" t="s">
        <v>264</v>
      </c>
      <c r="D56" s="71">
        <v>341</v>
      </c>
      <c r="E56" s="77">
        <v>100000</v>
      </c>
      <c r="F56" s="69" t="s">
        <v>262</v>
      </c>
      <c r="G56" s="44" t="s">
        <v>78</v>
      </c>
    </row>
    <row r="57" spans="1:7" s="103" customFormat="1" ht="63">
      <c r="A57" s="3" t="s">
        <v>278</v>
      </c>
      <c r="B57" s="70" t="s">
        <v>265</v>
      </c>
      <c r="C57" s="70">
        <v>1975</v>
      </c>
      <c r="D57" s="71" t="s">
        <v>266</v>
      </c>
      <c r="E57" s="77">
        <v>500000</v>
      </c>
      <c r="F57" s="69" t="s">
        <v>267</v>
      </c>
      <c r="G57" s="44" t="s">
        <v>42</v>
      </c>
    </row>
    <row r="58" spans="1:7" ht="63">
      <c r="A58" s="3" t="s">
        <v>279</v>
      </c>
      <c r="B58" s="65" t="s">
        <v>268</v>
      </c>
      <c r="C58" s="65" t="s">
        <v>269</v>
      </c>
      <c r="D58" s="65">
        <v>498</v>
      </c>
      <c r="E58" s="73">
        <v>1181688</v>
      </c>
      <c r="F58" s="66" t="s">
        <v>225</v>
      </c>
      <c r="G58" s="23" t="s">
        <v>10</v>
      </c>
    </row>
    <row r="59" spans="1:7" ht="15.75">
      <c r="A59" s="3" t="s">
        <v>280</v>
      </c>
      <c r="B59" s="65" t="s">
        <v>270</v>
      </c>
      <c r="C59" s="65">
        <v>2009</v>
      </c>
      <c r="D59" s="65"/>
      <c r="E59" s="73">
        <v>6399</v>
      </c>
      <c r="F59" s="102"/>
      <c r="G59" s="23" t="s">
        <v>271</v>
      </c>
    </row>
    <row r="60" spans="1:7" ht="63.75">
      <c r="A60" s="3" t="s">
        <v>281</v>
      </c>
      <c r="B60" s="70" t="s">
        <v>272</v>
      </c>
      <c r="C60" s="70" t="s">
        <v>273</v>
      </c>
      <c r="D60" s="71">
        <v>569.42</v>
      </c>
      <c r="E60" s="77">
        <v>1500000</v>
      </c>
      <c r="F60" s="69" t="s">
        <v>274</v>
      </c>
      <c r="G60" s="44" t="s">
        <v>305</v>
      </c>
    </row>
    <row r="61" spans="1:7" ht="63">
      <c r="A61" s="3" t="s">
        <v>282</v>
      </c>
      <c r="B61" s="70" t="s">
        <v>300</v>
      </c>
      <c r="C61" s="70" t="s">
        <v>306</v>
      </c>
      <c r="D61" s="71">
        <v>40</v>
      </c>
      <c r="E61" s="77">
        <v>40000</v>
      </c>
      <c r="F61" s="69" t="s">
        <v>301</v>
      </c>
      <c r="G61" s="44"/>
    </row>
    <row r="62" spans="1:7" ht="63">
      <c r="A62" s="3" t="s">
        <v>283</v>
      </c>
      <c r="B62" s="70" t="s">
        <v>302</v>
      </c>
      <c r="C62" s="70" t="s">
        <v>307</v>
      </c>
      <c r="D62" s="71">
        <v>135</v>
      </c>
      <c r="E62" s="77">
        <v>69638.3</v>
      </c>
      <c r="F62" s="69" t="s">
        <v>301</v>
      </c>
      <c r="G62" s="44"/>
    </row>
    <row r="63" spans="1:7" ht="31.5">
      <c r="A63" s="3" t="s">
        <v>284</v>
      </c>
      <c r="B63" s="70" t="s">
        <v>303</v>
      </c>
      <c r="C63" s="70"/>
      <c r="D63" s="71">
        <v>33</v>
      </c>
      <c r="E63" s="77">
        <v>50000</v>
      </c>
      <c r="F63" s="69" t="s">
        <v>304</v>
      </c>
      <c r="G63" s="44"/>
    </row>
    <row r="64" spans="3:6" ht="15.75">
      <c r="C64" t="s">
        <v>72</v>
      </c>
      <c r="E64" s="37">
        <f>SUM(E8:E63)</f>
        <v>13615722.930000002</v>
      </c>
      <c r="F64" s="6"/>
    </row>
    <row r="65" spans="5:6" ht="12.75">
      <c r="E65" s="6"/>
      <c r="F65" s="6"/>
    </row>
    <row r="66" spans="1:5" ht="12.75">
      <c r="A66" s="84" t="s">
        <v>73</v>
      </c>
      <c r="B66" s="84"/>
      <c r="E66">
        <v>37</v>
      </c>
    </row>
  </sheetData>
  <sheetProtection selectLockedCells="1" selectUnlockedCells="1"/>
  <mergeCells count="4">
    <mergeCell ref="A3:G3"/>
    <mergeCell ref="A4:G4"/>
    <mergeCell ref="A5:G5"/>
    <mergeCell ref="A66:B66"/>
  </mergeCells>
  <printOptions horizontalCentered="1" verticalCentered="1"/>
  <pageMargins left="0.1968503937007874" right="0.07874015748031496" top="0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236</v>
      </c>
      <c r="B1" s="1" t="s">
        <v>74</v>
      </c>
    </row>
    <row r="2" ht="12.75">
      <c r="B2" s="1"/>
    </row>
    <row r="4" spans="1:2" ht="15.75">
      <c r="A4" s="85" t="s">
        <v>75</v>
      </c>
      <c r="B4" s="85"/>
    </row>
    <row r="5" spans="1:2" ht="15.75">
      <c r="A5" s="85" t="s">
        <v>2</v>
      </c>
      <c r="B5" s="85"/>
    </row>
    <row r="6" spans="1:2" ht="15.75">
      <c r="A6" s="85" t="s">
        <v>298</v>
      </c>
      <c r="B6" s="85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86" t="s">
        <v>76</v>
      </c>
      <c r="B10" s="87">
        <v>550000</v>
      </c>
    </row>
    <row r="11" spans="1:2" ht="45" customHeight="1">
      <c r="A11" s="86"/>
      <c r="B11" s="87"/>
    </row>
    <row r="12" spans="1:2" ht="15.75" customHeight="1">
      <c r="A12" s="4" t="s">
        <v>77</v>
      </c>
      <c r="B12" s="9" t="s">
        <v>78</v>
      </c>
    </row>
    <row r="13" spans="1:2" ht="15.75">
      <c r="A13" s="10" t="s">
        <v>72</v>
      </c>
      <c r="B13" s="38">
        <f>B10</f>
        <v>550000</v>
      </c>
    </row>
    <row r="14" spans="1:2" ht="12.75">
      <c r="A14" s="7"/>
      <c r="B14" s="7"/>
    </row>
    <row r="15" spans="1:2" ht="12.75">
      <c r="A15" s="7" t="s">
        <v>45</v>
      </c>
      <c r="B15" s="7"/>
    </row>
    <row r="16" spans="1:2" ht="12.75">
      <c r="A16" s="7"/>
      <c r="B16" s="7"/>
    </row>
    <row r="17" spans="1:2" ht="38.25" customHeight="1">
      <c r="A17" s="11" t="s">
        <v>79</v>
      </c>
      <c r="B17" s="12" t="s">
        <v>80</v>
      </c>
    </row>
    <row r="18" spans="1:2" ht="27" customHeight="1">
      <c r="A18" s="5" t="s">
        <v>81</v>
      </c>
      <c r="B18" s="13" t="s">
        <v>78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8">
      <selection activeCell="A21" sqref="A21:A25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9.8515625" style="0" customWidth="1"/>
    <col min="4" max="4" width="25.28125" style="0" customWidth="1"/>
  </cols>
  <sheetData>
    <row r="1" spans="1:4" ht="12.75">
      <c r="A1" t="s">
        <v>236</v>
      </c>
      <c r="D1" s="1" t="s">
        <v>82</v>
      </c>
    </row>
    <row r="2" ht="12.75">
      <c r="B2" s="1"/>
    </row>
    <row r="3" spans="1:4" ht="15.75">
      <c r="A3" s="85" t="s">
        <v>83</v>
      </c>
      <c r="B3" s="85"/>
      <c r="C3" s="85"/>
      <c r="D3" s="85"/>
    </row>
    <row r="4" spans="1:4" ht="15.75">
      <c r="A4" s="85" t="s">
        <v>84</v>
      </c>
      <c r="B4" s="85"/>
      <c r="C4" s="85"/>
      <c r="D4" s="85"/>
    </row>
    <row r="5" spans="1:4" ht="15.75">
      <c r="A5" s="85" t="s">
        <v>2</v>
      </c>
      <c r="B5" s="85"/>
      <c r="C5" s="85"/>
      <c r="D5" s="85"/>
    </row>
    <row r="6" spans="1:4" ht="15.75">
      <c r="A6" s="85" t="s">
        <v>298</v>
      </c>
      <c r="B6" s="85"/>
      <c r="C6" s="85"/>
      <c r="D6" s="85"/>
    </row>
    <row r="7" spans="1:4" ht="15.75">
      <c r="A7" s="8"/>
      <c r="B7" s="8"/>
      <c r="C7" s="8"/>
      <c r="D7" s="8"/>
    </row>
    <row r="8" spans="1:4" ht="15.75" customHeight="1">
      <c r="A8" s="84" t="s">
        <v>85</v>
      </c>
      <c r="B8" s="84"/>
      <c r="C8" s="84"/>
      <c r="D8" s="84"/>
    </row>
    <row r="9" spans="1:4" ht="12.75" customHeight="1">
      <c r="A9" s="84" t="s">
        <v>237</v>
      </c>
      <c r="B9" s="84"/>
      <c r="C9" s="84"/>
      <c r="D9" s="84"/>
    </row>
    <row r="10" spans="1:4" ht="33.75" customHeight="1">
      <c r="A10" s="15" t="s">
        <v>86</v>
      </c>
      <c r="B10" s="15" t="s">
        <v>87</v>
      </c>
      <c r="C10" s="15" t="s">
        <v>88</v>
      </c>
      <c r="D10" s="15" t="s">
        <v>89</v>
      </c>
    </row>
    <row r="11" spans="1:4" ht="15.75">
      <c r="A11" s="3" t="s">
        <v>8</v>
      </c>
      <c r="B11" s="45" t="s">
        <v>204</v>
      </c>
      <c r="C11" s="46">
        <v>2012</v>
      </c>
      <c r="D11" s="47">
        <v>18709.18</v>
      </c>
    </row>
    <row r="12" spans="1:4" ht="31.5">
      <c r="A12" s="3" t="s">
        <v>11</v>
      </c>
      <c r="B12" s="48" t="s">
        <v>205</v>
      </c>
      <c r="C12" s="26">
        <v>2012</v>
      </c>
      <c r="D12" s="49">
        <v>37999.34</v>
      </c>
    </row>
    <row r="13" spans="1:4" ht="31.5">
      <c r="A13" s="3" t="s">
        <v>14</v>
      </c>
      <c r="B13" s="48" t="s">
        <v>206</v>
      </c>
      <c r="C13" s="26">
        <v>2013</v>
      </c>
      <c r="D13" s="49">
        <v>3211.38</v>
      </c>
    </row>
    <row r="14" spans="1:4" ht="15.75">
      <c r="A14" s="3" t="s">
        <v>16</v>
      </c>
      <c r="B14" s="48" t="s">
        <v>285</v>
      </c>
      <c r="C14" s="26">
        <v>2014</v>
      </c>
      <c r="D14" s="49">
        <v>360</v>
      </c>
    </row>
    <row r="15" spans="1:4" ht="15.75">
      <c r="A15" s="3" t="s">
        <v>18</v>
      </c>
      <c r="B15" s="48" t="s">
        <v>285</v>
      </c>
      <c r="C15" s="26">
        <v>2014</v>
      </c>
      <c r="D15" s="49">
        <v>385</v>
      </c>
    </row>
    <row r="16" spans="1:4" ht="15.75">
      <c r="A16" s="3" t="s">
        <v>20</v>
      </c>
      <c r="B16" s="48" t="s">
        <v>286</v>
      </c>
      <c r="C16" s="26">
        <v>2014</v>
      </c>
      <c r="D16" s="49">
        <v>895</v>
      </c>
    </row>
    <row r="17" spans="1:4" ht="15.75">
      <c r="A17" s="3" t="s">
        <v>22</v>
      </c>
      <c r="B17" s="48" t="s">
        <v>287</v>
      </c>
      <c r="C17" s="26">
        <v>2012</v>
      </c>
      <c r="D17" s="49">
        <v>390</v>
      </c>
    </row>
    <row r="18" spans="1:4" ht="15.75">
      <c r="A18" s="3" t="s">
        <v>24</v>
      </c>
      <c r="B18" s="48" t="s">
        <v>288</v>
      </c>
      <c r="C18" s="26">
        <v>2013</v>
      </c>
      <c r="D18" s="49">
        <v>2100</v>
      </c>
    </row>
    <row r="19" spans="1:4" ht="15.75">
      <c r="A19" s="3" t="s">
        <v>26</v>
      </c>
      <c r="B19" s="48" t="s">
        <v>207</v>
      </c>
      <c r="C19" s="26">
        <v>2013</v>
      </c>
      <c r="D19" s="57">
        <v>6800</v>
      </c>
    </row>
    <row r="20" spans="1:4" ht="15.75">
      <c r="A20" s="3" t="s">
        <v>28</v>
      </c>
      <c r="B20" s="48" t="s">
        <v>289</v>
      </c>
      <c r="C20" s="26">
        <v>2015</v>
      </c>
      <c r="D20" s="57">
        <v>11698.38</v>
      </c>
    </row>
    <row r="21" spans="1:4" ht="15.75">
      <c r="A21" s="3" t="s">
        <v>30</v>
      </c>
      <c r="B21" s="48" t="s">
        <v>290</v>
      </c>
      <c r="C21" s="26">
        <v>2017</v>
      </c>
      <c r="D21" s="57">
        <v>1119.3</v>
      </c>
    </row>
    <row r="22" spans="1:4" ht="31.5">
      <c r="A22" s="3" t="s">
        <v>32</v>
      </c>
      <c r="B22" s="22" t="s">
        <v>291</v>
      </c>
      <c r="C22" s="26">
        <v>2013</v>
      </c>
      <c r="D22" s="27">
        <v>2999.99</v>
      </c>
    </row>
    <row r="23" spans="1:4" ht="15.75">
      <c r="A23" s="3" t="s">
        <v>33</v>
      </c>
      <c r="B23" s="48" t="s">
        <v>292</v>
      </c>
      <c r="C23" s="26">
        <v>2013</v>
      </c>
      <c r="D23" s="57">
        <v>2400</v>
      </c>
    </row>
    <row r="24" spans="1:4" ht="15.75">
      <c r="A24" s="3" t="s">
        <v>35</v>
      </c>
      <c r="B24" s="48" t="s">
        <v>293</v>
      </c>
      <c r="C24" s="26">
        <v>2015</v>
      </c>
      <c r="D24" s="57">
        <v>4698.6</v>
      </c>
    </row>
    <row r="25" spans="1:4" ht="15.75">
      <c r="A25" s="3" t="s">
        <v>37</v>
      </c>
      <c r="B25" s="48" t="s">
        <v>227</v>
      </c>
      <c r="C25" s="26">
        <v>2015</v>
      </c>
      <c r="D25" s="57">
        <v>94896.96</v>
      </c>
    </row>
    <row r="26" spans="1:4" ht="15.75">
      <c r="A26" s="16"/>
      <c r="B26" s="16"/>
      <c r="C26" s="17" t="s">
        <v>72</v>
      </c>
      <c r="D26" s="37">
        <f>SUM(D11:D25)</f>
        <v>188663.13</v>
      </c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236</v>
      </c>
      <c r="D1" s="1" t="s">
        <v>90</v>
      </c>
    </row>
    <row r="2" ht="12.75">
      <c r="B2" s="1"/>
    </row>
    <row r="4" spans="1:4" ht="15.75">
      <c r="A4" s="85" t="s">
        <v>91</v>
      </c>
      <c r="B4" s="85"/>
      <c r="C4" s="85"/>
      <c r="D4" s="85"/>
    </row>
    <row r="5" spans="1:4" ht="15.75">
      <c r="A5" s="85" t="s">
        <v>84</v>
      </c>
      <c r="B5" s="85"/>
      <c r="C5" s="85"/>
      <c r="D5" s="85"/>
    </row>
    <row r="6" spans="1:4" ht="15.75">
      <c r="A6" s="85" t="s">
        <v>2</v>
      </c>
      <c r="B6" s="85"/>
      <c r="C6" s="85"/>
      <c r="D6" s="85"/>
    </row>
    <row r="7" spans="1:4" ht="15.75">
      <c r="A7" s="85" t="s">
        <v>298</v>
      </c>
      <c r="B7" s="85"/>
      <c r="C7" s="85"/>
      <c r="D7" s="85"/>
    </row>
    <row r="8" spans="1:4" ht="15.75">
      <c r="A8" s="8"/>
      <c r="B8" s="8"/>
      <c r="C8" s="8"/>
      <c r="D8" s="8"/>
    </row>
    <row r="9" spans="1:4" ht="15.75" customHeight="1">
      <c r="A9" s="84" t="s">
        <v>92</v>
      </c>
      <c r="B9" s="84"/>
      <c r="C9" s="84"/>
      <c r="D9" s="84"/>
    </row>
    <row r="10" spans="1:4" ht="12.75" customHeight="1">
      <c r="A10" s="84" t="s">
        <v>238</v>
      </c>
      <c r="B10" s="84"/>
      <c r="C10" s="84"/>
      <c r="D10" s="84"/>
    </row>
    <row r="11" spans="1:4" ht="12.75" customHeight="1">
      <c r="A11" s="84" t="s">
        <v>45</v>
      </c>
      <c r="B11" s="84"/>
      <c r="C11" s="84"/>
      <c r="D11" s="84"/>
    </row>
    <row r="12" spans="1:4" ht="12.75">
      <c r="A12" s="14"/>
      <c r="B12" s="14"/>
      <c r="C12" s="14"/>
      <c r="D12" s="14"/>
    </row>
    <row r="13" spans="1:4" ht="33.75" customHeight="1">
      <c r="A13" s="15" t="s">
        <v>86</v>
      </c>
      <c r="B13" s="15" t="s">
        <v>87</v>
      </c>
      <c r="C13" s="15" t="s">
        <v>88</v>
      </c>
      <c r="D13" s="15" t="s">
        <v>89</v>
      </c>
    </row>
    <row r="14" spans="1:4" ht="15.75">
      <c r="A14" s="3" t="s">
        <v>8</v>
      </c>
      <c r="B14" s="48" t="s">
        <v>294</v>
      </c>
      <c r="C14" s="26">
        <v>2017</v>
      </c>
      <c r="D14" s="75">
        <v>3694.92</v>
      </c>
    </row>
    <row r="15" spans="1:4" ht="15.75">
      <c r="A15" s="3" t="s">
        <v>11</v>
      </c>
      <c r="B15" s="48" t="s">
        <v>295</v>
      </c>
      <c r="C15" s="26">
        <v>2012</v>
      </c>
      <c r="D15" s="75">
        <v>2499</v>
      </c>
    </row>
    <row r="16" spans="1:4" ht="15.75">
      <c r="A16" s="3" t="s">
        <v>14</v>
      </c>
      <c r="B16" s="48" t="s">
        <v>296</v>
      </c>
      <c r="C16" s="26">
        <v>2014</v>
      </c>
      <c r="D16" s="75">
        <v>1180.95</v>
      </c>
    </row>
    <row r="17" spans="1:4" ht="15.75">
      <c r="A17" s="3" t="s">
        <v>16</v>
      </c>
      <c r="B17" s="78" t="s">
        <v>297</v>
      </c>
      <c r="C17" s="79">
        <v>2013</v>
      </c>
      <c r="D17" s="80">
        <v>2900</v>
      </c>
    </row>
    <row r="18" spans="1:4" ht="15.75">
      <c r="A18" s="3" t="s">
        <v>18</v>
      </c>
      <c r="B18" s="78" t="s">
        <v>208</v>
      </c>
      <c r="C18" s="79">
        <v>2012</v>
      </c>
      <c r="D18" s="81">
        <v>6000</v>
      </c>
    </row>
    <row r="19" spans="1:4" ht="15.75">
      <c r="A19" s="16"/>
      <c r="B19" s="16"/>
      <c r="C19" s="17" t="s">
        <v>72</v>
      </c>
      <c r="D19" s="50">
        <f>SUM(D14:D18)</f>
        <v>16274.869999999999</v>
      </c>
    </row>
    <row r="20" spans="1:4" ht="12.75">
      <c r="A20" s="16"/>
      <c r="B20" s="16"/>
      <c r="C20" s="16"/>
      <c r="D20" s="16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6">
      <selection activeCell="O20" sqref="O2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7.140625" style="0" customWidth="1"/>
    <col min="10" max="10" width="5.28125" style="0" bestFit="1" customWidth="1"/>
    <col min="11" max="11" width="7.8515625" style="0" customWidth="1"/>
    <col min="12" max="12" width="9.7109375" style="0" customWidth="1"/>
    <col min="13" max="14" width="10.28125" style="0" bestFit="1" customWidth="1"/>
    <col min="15" max="15" width="10.00390625" style="0" customWidth="1"/>
  </cols>
  <sheetData>
    <row r="1" ht="15.75">
      <c r="P1" s="18" t="s">
        <v>93</v>
      </c>
    </row>
    <row r="2" spans="1:16" ht="18">
      <c r="A2" s="94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>
      <c r="A4" s="94" t="s">
        <v>298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5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ht="12.75" customHeight="1">
      <c r="A6" s="88" t="s">
        <v>3</v>
      </c>
      <c r="B6" s="88" t="s">
        <v>95</v>
      </c>
      <c r="C6" s="88" t="s">
        <v>96</v>
      </c>
      <c r="D6" s="88" t="s">
        <v>97</v>
      </c>
      <c r="E6" s="88" t="s">
        <v>98</v>
      </c>
      <c r="F6" s="88" t="s">
        <v>88</v>
      </c>
      <c r="G6" s="88" t="s">
        <v>99</v>
      </c>
      <c r="H6" s="88" t="s">
        <v>100</v>
      </c>
      <c r="I6" s="88" t="s">
        <v>101</v>
      </c>
      <c r="J6" s="91" t="s">
        <v>186</v>
      </c>
      <c r="K6" s="88" t="s">
        <v>102</v>
      </c>
      <c r="L6" s="88" t="s">
        <v>103</v>
      </c>
      <c r="M6" s="95" t="s">
        <v>185</v>
      </c>
      <c r="N6" s="95"/>
      <c r="O6" s="95"/>
      <c r="P6" s="88" t="s">
        <v>299</v>
      </c>
    </row>
    <row r="7" spans="1:16" ht="56.25">
      <c r="A7" s="88"/>
      <c r="B7" s="88"/>
      <c r="C7" s="88"/>
      <c r="D7" s="88"/>
      <c r="E7" s="88"/>
      <c r="F7" s="88"/>
      <c r="G7" s="88"/>
      <c r="H7" s="88"/>
      <c r="I7" s="88"/>
      <c r="J7" s="92"/>
      <c r="K7" s="88"/>
      <c r="L7" s="88"/>
      <c r="M7" s="39" t="s">
        <v>241</v>
      </c>
      <c r="N7" s="39" t="s">
        <v>242</v>
      </c>
      <c r="O7" s="39" t="s">
        <v>243</v>
      </c>
      <c r="P7" s="88"/>
    </row>
    <row r="8" spans="1:16" s="63" customFormat="1" ht="23.25" customHeight="1">
      <c r="A8" s="40" t="s">
        <v>8</v>
      </c>
      <c r="B8" s="41" t="s">
        <v>104</v>
      </c>
      <c r="C8" s="41" t="s">
        <v>105</v>
      </c>
      <c r="D8" s="41" t="s">
        <v>106</v>
      </c>
      <c r="E8" s="41" t="s">
        <v>107</v>
      </c>
      <c r="F8" s="41">
        <v>2004</v>
      </c>
      <c r="G8" s="41">
        <v>2402</v>
      </c>
      <c r="H8" s="41" t="s">
        <v>108</v>
      </c>
      <c r="I8" s="42" t="s">
        <v>109</v>
      </c>
      <c r="J8" s="42" t="s">
        <v>209</v>
      </c>
      <c r="K8" s="41">
        <v>40324</v>
      </c>
      <c r="L8" s="41" t="s">
        <v>110</v>
      </c>
      <c r="M8" s="43"/>
      <c r="N8" s="43"/>
      <c r="O8" s="43"/>
      <c r="P8" s="41" t="s">
        <v>239</v>
      </c>
    </row>
    <row r="9" spans="1:16" s="63" customFormat="1" ht="26.25" customHeight="1">
      <c r="A9" s="19" t="s">
        <v>11</v>
      </c>
      <c r="B9" s="20" t="s">
        <v>111</v>
      </c>
      <c r="C9" s="20" t="s">
        <v>112</v>
      </c>
      <c r="D9" s="20" t="s">
        <v>113</v>
      </c>
      <c r="E9" s="20" t="s">
        <v>107</v>
      </c>
      <c r="F9" s="20">
        <v>2005</v>
      </c>
      <c r="G9" s="20">
        <v>2417</v>
      </c>
      <c r="H9" s="20" t="s">
        <v>114</v>
      </c>
      <c r="I9" s="21" t="s">
        <v>115</v>
      </c>
      <c r="J9" s="21" t="s">
        <v>209</v>
      </c>
      <c r="K9" s="20">
        <v>15850</v>
      </c>
      <c r="L9" s="20" t="s">
        <v>116</v>
      </c>
      <c r="M9" s="25"/>
      <c r="N9" s="25"/>
      <c r="O9" s="25"/>
      <c r="P9" s="41" t="s">
        <v>239</v>
      </c>
    </row>
    <row r="10" spans="1:16" s="63" customFormat="1" ht="33.75">
      <c r="A10" s="19" t="s">
        <v>14</v>
      </c>
      <c r="B10" s="20" t="s">
        <v>117</v>
      </c>
      <c r="C10" s="20" t="s">
        <v>118</v>
      </c>
      <c r="D10" s="20" t="s">
        <v>119</v>
      </c>
      <c r="E10" s="20" t="s">
        <v>120</v>
      </c>
      <c r="F10" s="20">
        <v>1995</v>
      </c>
      <c r="G10" s="20">
        <v>2383</v>
      </c>
      <c r="H10" s="20" t="s">
        <v>121</v>
      </c>
      <c r="I10" s="21" t="s">
        <v>122</v>
      </c>
      <c r="J10" s="21" t="s">
        <v>210</v>
      </c>
      <c r="K10" s="53">
        <v>253648</v>
      </c>
      <c r="L10" s="20" t="s">
        <v>123</v>
      </c>
      <c r="M10" s="25"/>
      <c r="N10" s="25"/>
      <c r="O10" s="25"/>
      <c r="P10" s="41" t="s">
        <v>239</v>
      </c>
    </row>
    <row r="11" spans="1:16" s="63" customFormat="1" ht="22.5" customHeight="1">
      <c r="A11" s="19" t="s">
        <v>16</v>
      </c>
      <c r="B11" s="20" t="s">
        <v>124</v>
      </c>
      <c r="C11" s="20" t="s">
        <v>125</v>
      </c>
      <c r="D11" s="21" t="s">
        <v>126</v>
      </c>
      <c r="E11" s="20" t="s">
        <v>107</v>
      </c>
      <c r="F11" s="20">
        <v>1987</v>
      </c>
      <c r="G11" s="20">
        <v>6842</v>
      </c>
      <c r="H11" s="20">
        <v>10991</v>
      </c>
      <c r="I11" s="21" t="s">
        <v>127</v>
      </c>
      <c r="J11" s="21" t="s">
        <v>210</v>
      </c>
      <c r="K11" s="20">
        <v>65859</v>
      </c>
      <c r="L11" s="20" t="s">
        <v>128</v>
      </c>
      <c r="M11" s="25"/>
      <c r="N11" s="25"/>
      <c r="O11" s="25"/>
      <c r="P11" s="41" t="s">
        <v>239</v>
      </c>
    </row>
    <row r="12" spans="1:16" s="63" customFormat="1" ht="23.25" customHeight="1">
      <c r="A12" s="19" t="s">
        <v>18</v>
      </c>
      <c r="B12" s="20" t="s">
        <v>129</v>
      </c>
      <c r="C12" s="20" t="s">
        <v>130</v>
      </c>
      <c r="D12" s="20" t="s">
        <v>131</v>
      </c>
      <c r="E12" s="20" t="s">
        <v>107</v>
      </c>
      <c r="F12" s="20">
        <v>1971</v>
      </c>
      <c r="G12" s="20">
        <v>8424</v>
      </c>
      <c r="H12" s="20">
        <v>4500011847</v>
      </c>
      <c r="I12" s="21" t="s">
        <v>132</v>
      </c>
      <c r="J12" s="21" t="s">
        <v>211</v>
      </c>
      <c r="K12" s="20">
        <v>31716</v>
      </c>
      <c r="L12" s="20" t="s">
        <v>133</v>
      </c>
      <c r="M12" s="25"/>
      <c r="N12" s="25"/>
      <c r="O12" s="25"/>
      <c r="P12" s="41" t="s">
        <v>239</v>
      </c>
    </row>
    <row r="13" spans="1:16" s="64" customFormat="1" ht="24.75" customHeight="1">
      <c r="A13" s="52" t="s">
        <v>20</v>
      </c>
      <c r="B13" s="53" t="s">
        <v>134</v>
      </c>
      <c r="C13" s="53" t="s">
        <v>125</v>
      </c>
      <c r="D13" s="54" t="s">
        <v>126</v>
      </c>
      <c r="E13" s="53" t="s">
        <v>107</v>
      </c>
      <c r="F13" s="53">
        <v>1983</v>
      </c>
      <c r="G13" s="53">
        <v>6842</v>
      </c>
      <c r="H13" s="53" t="s">
        <v>135</v>
      </c>
      <c r="I13" s="54" t="s">
        <v>136</v>
      </c>
      <c r="J13" s="54"/>
      <c r="K13" s="82"/>
      <c r="L13" s="53" t="s">
        <v>137</v>
      </c>
      <c r="M13" s="55"/>
      <c r="N13" s="55"/>
      <c r="O13" s="55"/>
      <c r="P13" s="41" t="s">
        <v>239</v>
      </c>
    </row>
    <row r="14" spans="1:16" s="63" customFormat="1" ht="25.5" customHeight="1">
      <c r="A14" s="19" t="s">
        <v>22</v>
      </c>
      <c r="B14" s="20" t="s">
        <v>138</v>
      </c>
      <c r="C14" s="20" t="s">
        <v>139</v>
      </c>
      <c r="D14" s="20" t="s">
        <v>140</v>
      </c>
      <c r="E14" s="20" t="s">
        <v>141</v>
      </c>
      <c r="F14" s="20">
        <v>1996</v>
      </c>
      <c r="G14" s="20">
        <v>2000</v>
      </c>
      <c r="H14" s="20" t="s">
        <v>142</v>
      </c>
      <c r="I14" s="21" t="s">
        <v>143</v>
      </c>
      <c r="J14" s="21" t="s">
        <v>212</v>
      </c>
      <c r="K14" s="82"/>
      <c r="L14" s="20" t="s">
        <v>144</v>
      </c>
      <c r="M14" s="25"/>
      <c r="N14" s="25"/>
      <c r="O14" s="25"/>
      <c r="P14" s="41" t="s">
        <v>239</v>
      </c>
    </row>
    <row r="15" spans="1:16" s="63" customFormat="1" ht="22.5" customHeight="1">
      <c r="A15" s="19" t="s">
        <v>24</v>
      </c>
      <c r="B15" s="20" t="s">
        <v>145</v>
      </c>
      <c r="C15" s="20" t="s">
        <v>146</v>
      </c>
      <c r="D15" s="20">
        <v>3304</v>
      </c>
      <c r="E15" s="20" t="s">
        <v>107</v>
      </c>
      <c r="F15" s="20">
        <v>1995</v>
      </c>
      <c r="G15" s="20">
        <v>2417</v>
      </c>
      <c r="H15" s="20" t="s">
        <v>147</v>
      </c>
      <c r="I15" s="21" t="s">
        <v>148</v>
      </c>
      <c r="J15" s="21" t="s">
        <v>213</v>
      </c>
      <c r="K15" s="53">
        <v>92814</v>
      </c>
      <c r="L15" s="20" t="s">
        <v>149</v>
      </c>
      <c r="M15" s="25"/>
      <c r="N15" s="25"/>
      <c r="O15" s="25"/>
      <c r="P15" s="41" t="s">
        <v>239</v>
      </c>
    </row>
    <row r="16" spans="1:16" s="63" customFormat="1" ht="33.75">
      <c r="A16" s="19" t="s">
        <v>26</v>
      </c>
      <c r="B16" s="20" t="s">
        <v>150</v>
      </c>
      <c r="C16" s="20" t="s">
        <v>151</v>
      </c>
      <c r="D16" s="20" t="s">
        <v>152</v>
      </c>
      <c r="E16" s="20" t="s">
        <v>107</v>
      </c>
      <c r="F16" s="20">
        <v>1982</v>
      </c>
      <c r="G16" s="20">
        <v>3758</v>
      </c>
      <c r="H16" s="21" t="s">
        <v>153</v>
      </c>
      <c r="I16" s="21" t="s">
        <v>154</v>
      </c>
      <c r="J16" s="21" t="s">
        <v>214</v>
      </c>
      <c r="K16" s="20">
        <v>53553</v>
      </c>
      <c r="L16" s="20" t="s">
        <v>155</v>
      </c>
      <c r="M16" s="25"/>
      <c r="N16" s="25"/>
      <c r="O16" s="25"/>
      <c r="P16" s="41" t="s">
        <v>239</v>
      </c>
    </row>
    <row r="17" spans="1:16" s="63" customFormat="1" ht="56.25">
      <c r="A17" s="19" t="s">
        <v>28</v>
      </c>
      <c r="B17" s="28" t="s">
        <v>156</v>
      </c>
      <c r="C17" s="28" t="s">
        <v>157</v>
      </c>
      <c r="D17" s="28" t="s">
        <v>158</v>
      </c>
      <c r="E17" s="28" t="s">
        <v>159</v>
      </c>
      <c r="F17" s="28">
        <v>2008</v>
      </c>
      <c r="G17" s="28">
        <v>1995</v>
      </c>
      <c r="H17" s="29" t="s">
        <v>160</v>
      </c>
      <c r="I17" s="29" t="s">
        <v>161</v>
      </c>
      <c r="J17" s="29" t="s">
        <v>215</v>
      </c>
      <c r="K17" s="28">
        <v>249494</v>
      </c>
      <c r="L17" s="28" t="s">
        <v>162</v>
      </c>
      <c r="M17" s="30">
        <v>28000</v>
      </c>
      <c r="N17" s="25">
        <v>25200</v>
      </c>
      <c r="O17" s="25">
        <v>22700</v>
      </c>
      <c r="P17" s="41" t="s">
        <v>239</v>
      </c>
    </row>
    <row r="18" spans="1:16" s="63" customFormat="1" ht="90">
      <c r="A18" s="58" t="s">
        <v>30</v>
      </c>
      <c r="B18" s="59" t="s">
        <v>175</v>
      </c>
      <c r="C18" s="59" t="s">
        <v>139</v>
      </c>
      <c r="D18" s="59" t="s">
        <v>172</v>
      </c>
      <c r="E18" s="59" t="s">
        <v>107</v>
      </c>
      <c r="F18" s="59">
        <v>2011</v>
      </c>
      <c r="G18" s="59">
        <v>7146</v>
      </c>
      <c r="H18" s="60" t="s">
        <v>173</v>
      </c>
      <c r="I18" s="60" t="s">
        <v>132</v>
      </c>
      <c r="J18" s="60" t="s">
        <v>216</v>
      </c>
      <c r="K18" s="59">
        <v>4170</v>
      </c>
      <c r="L18" s="59" t="s">
        <v>174</v>
      </c>
      <c r="M18" s="61">
        <v>417000</v>
      </c>
      <c r="N18" s="30">
        <v>396150</v>
      </c>
      <c r="O18" s="30">
        <v>376340</v>
      </c>
      <c r="P18" s="41" t="s">
        <v>239</v>
      </c>
    </row>
    <row r="19" spans="1:16" s="63" customFormat="1" ht="90">
      <c r="A19" s="62" t="s">
        <v>32</v>
      </c>
      <c r="B19" s="31" t="s">
        <v>181</v>
      </c>
      <c r="C19" s="31" t="s">
        <v>139</v>
      </c>
      <c r="D19" s="31" t="s">
        <v>172</v>
      </c>
      <c r="E19" s="31" t="s">
        <v>107</v>
      </c>
      <c r="F19" s="31">
        <v>2012</v>
      </c>
      <c r="G19" s="31">
        <v>7146</v>
      </c>
      <c r="H19" s="32" t="s">
        <v>182</v>
      </c>
      <c r="I19" s="32" t="s">
        <v>132</v>
      </c>
      <c r="J19" s="32" t="s">
        <v>216</v>
      </c>
      <c r="K19" s="31">
        <v>5326</v>
      </c>
      <c r="L19" s="31" t="s">
        <v>183</v>
      </c>
      <c r="M19" s="33">
        <v>463000</v>
      </c>
      <c r="N19" s="33">
        <v>439850</v>
      </c>
      <c r="O19" s="33">
        <v>417860</v>
      </c>
      <c r="P19" s="41" t="s">
        <v>239</v>
      </c>
    </row>
    <row r="20" spans="1:16" s="63" customFormat="1" ht="33.75">
      <c r="A20" s="62" t="s">
        <v>33</v>
      </c>
      <c r="B20" s="31" t="s">
        <v>228</v>
      </c>
      <c r="C20" s="31" t="s">
        <v>229</v>
      </c>
      <c r="D20" s="31" t="s">
        <v>230</v>
      </c>
      <c r="E20" s="31" t="s">
        <v>107</v>
      </c>
      <c r="F20" s="31">
        <v>2004</v>
      </c>
      <c r="G20" s="31">
        <v>1870</v>
      </c>
      <c r="H20" s="32" t="s">
        <v>231</v>
      </c>
      <c r="I20" s="32" t="s">
        <v>232</v>
      </c>
      <c r="J20" s="32" t="s">
        <v>233</v>
      </c>
      <c r="K20" s="31">
        <v>225190</v>
      </c>
      <c r="L20" s="31" t="s">
        <v>234</v>
      </c>
      <c r="M20" s="33"/>
      <c r="N20" s="33"/>
      <c r="O20" s="33"/>
      <c r="P20" s="41" t="s">
        <v>239</v>
      </c>
    </row>
    <row r="21" spans="1:15" ht="12.75" customHeight="1">
      <c r="A21" s="93" t="s">
        <v>178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2.75" customHeight="1">
      <c r="A22" s="93" t="s">
        <v>177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2.75">
      <c r="A23" s="90" t="s">
        <v>179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2.75">
      <c r="A24" s="35" t="s">
        <v>184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 ht="12.75">
      <c r="A25" s="90" t="s">
        <v>235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26.25" customHeight="1">
      <c r="A26" s="89" t="s">
        <v>180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</sheetData>
  <sheetProtection selectLockedCells="1" selectUnlockedCells="1"/>
  <mergeCells count="22">
    <mergeCell ref="G6:G7"/>
    <mergeCell ref="P6:P7"/>
    <mergeCell ref="B6:B7"/>
    <mergeCell ref="A6:A7"/>
    <mergeCell ref="A2:P2"/>
    <mergeCell ref="A3:P3"/>
    <mergeCell ref="A4:P4"/>
    <mergeCell ref="K6:K7"/>
    <mergeCell ref="L6:L7"/>
    <mergeCell ref="H6:H7"/>
    <mergeCell ref="M6:O6"/>
    <mergeCell ref="E6:E7"/>
    <mergeCell ref="I6:I7"/>
    <mergeCell ref="D6:D7"/>
    <mergeCell ref="A26:P26"/>
    <mergeCell ref="A25:P25"/>
    <mergeCell ref="J6:J7"/>
    <mergeCell ref="A21:O21"/>
    <mergeCell ref="A22:O22"/>
    <mergeCell ref="A23:O23"/>
    <mergeCell ref="C6:C7"/>
    <mergeCell ref="F6:F7"/>
  </mergeCells>
  <printOptions horizontalCentered="1" verticalCentered="1"/>
  <pageMargins left="0.1968503937007874" right="0.1968503937007874" top="0.35433070866141736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2017-10-18T06:03:40Z</cp:lastPrinted>
  <dcterms:created xsi:type="dcterms:W3CDTF">2011-10-03T18:56:36Z</dcterms:created>
  <dcterms:modified xsi:type="dcterms:W3CDTF">2017-10-23T11:57:48Z</dcterms:modified>
  <cp:category/>
  <cp:version/>
  <cp:contentType/>
  <cp:contentStatus/>
</cp:coreProperties>
</file>